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<sst xmlns="http://schemas.openxmlformats.org/spreadsheetml/2006/main" count="46" uniqueCount="41">
  <si>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</si>
  <si>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</si>
  <si>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</si>
  <si>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</si>
  <si>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</si>
  <si>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</si>
  <si>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</si>
  <si>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</si>
  <si>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</si>
  <si>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</si>
  <si>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</si>
  <si>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</si>
  <si>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</si>
  <si>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</si>
  <si>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</si>
  <si>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</si>
  <si>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</si>
  <si>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</si>
  <si>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</si>
  <si>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</si>
  <si>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</si>
  <si>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</si>
  <si>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</si>
  <si>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</si>
  <si>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</si>
  <si>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</si>
  <si>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</si>
  <si>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</si>
  <si>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</si>
  <si>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Содействие занятости населения</t>
  </si>
  <si>
    <t>Коммунальное хозяйство</t>
  </si>
  <si>
    <t>Другие вопросы в области жилищно-коммунального хозяйства</t>
  </si>
  <si>
    <t>Приложение 2</t>
  </si>
  <si>
    <t>бюджетные ассигнования</t>
  </si>
  <si>
    <t xml:space="preserve">Исполнено </t>
  </si>
  <si>
    <t>% исполнения</t>
  </si>
  <si>
    <t>Дорожное хозяйство (дорожные фонды)</t>
  </si>
  <si>
    <t>Культура, кинематография</t>
  </si>
  <si>
    <t>Физическая культура</t>
  </si>
  <si>
    <t>Исполнение бюджета сельского поселения Шугур за 9 месяцев 2015 года по разделам, подразделам классификации расходов бюджета</t>
  </si>
  <si>
    <t xml:space="preserve">от 10.11.2015 г.   №92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</si>
</sst>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center"/>
      <protection/>
    </xf>
    <xf numFmtId="0" fontId="10" fillId="0" borderId="0" xfId="54" applyFont="1" applyFill="1" applyAlignment="1" applyProtection="1">
      <alignment wrapText="1"/>
      <protection hidden="1"/>
    </xf>
    <xf numFmtId="178" fontId="11" fillId="0" borderId="10" xfId="54" applyNumberFormat="1" applyFont="1" applyFill="1" applyBorder="1" applyAlignment="1" applyProtection="1">
      <alignment/>
      <protection hidden="1"/>
    </xf>
    <xf numFmtId="0" fontId="13" fillId="0" borderId="11" xfId="0" applyFont="1" applyBorder="1" applyAlignment="1">
      <alignment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50" t="s">
        <v>32</v>
      </c>
      <c r="F1" s="50"/>
    </row>
    <row r="2" spans="1:6" ht="12.75" customHeight="1">
      <c r="A2" s="24"/>
      <c r="B2" s="25"/>
      <c r="C2" s="49" t="s">
        <v>23</v>
      </c>
      <c r="D2" s="49"/>
      <c r="E2" s="49"/>
      <c r="F2" s="49"/>
    </row>
    <row r="3" spans="1:7" ht="12.75" customHeight="1">
      <c r="A3" s="24"/>
      <c r="B3" s="25"/>
      <c r="C3" s="25"/>
      <c r="D3" s="49" t="s">
        <v>40</v>
      </c>
      <c r="E3" s="49"/>
      <c r="F3" s="49"/>
      <c r="G3" s="25"/>
    </row>
    <row r="4" spans="1:5" ht="13.5" customHeight="1">
      <c r="A4" s="24"/>
      <c r="B4" s="53"/>
      <c r="C4" s="53"/>
      <c r="E4" s="26"/>
    </row>
    <row r="5" spans="1:7" ht="31.5" customHeight="1">
      <c r="A5" s="51" t="s">
        <v>39</v>
      </c>
      <c r="B5" s="51"/>
      <c r="C5" s="51"/>
      <c r="D5" s="51"/>
      <c r="E5" s="51"/>
      <c r="F5" s="51"/>
      <c r="G5" s="46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5</v>
      </c>
      <c r="B7" s="10" t="s">
        <v>6</v>
      </c>
      <c r="C7" s="12" t="s">
        <v>7</v>
      </c>
      <c r="D7" s="40" t="s">
        <v>33</v>
      </c>
      <c r="E7" s="40" t="s">
        <v>34</v>
      </c>
      <c r="F7" s="40" t="s">
        <v>35</v>
      </c>
    </row>
    <row r="8" spans="1:6" ht="13.5" customHeigh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45">
        <v>6</v>
      </c>
    </row>
    <row r="9" spans="1:6" s="29" customFormat="1" ht="15" customHeight="1">
      <c r="A9" s="1" t="s">
        <v>8</v>
      </c>
      <c r="B9" s="2">
        <v>1</v>
      </c>
      <c r="C9" s="13" t="s">
        <v>20</v>
      </c>
      <c r="D9" s="17">
        <f>D10+D11+D12+D13</f>
        <v>7484.6</v>
      </c>
      <c r="E9" s="17">
        <f>E10+E11+E12+E13</f>
        <v>5230</v>
      </c>
      <c r="F9" s="17">
        <f>E9/D9*100</f>
        <v>69.87681372418031</v>
      </c>
    </row>
    <row r="10" spans="1:6" ht="30.75" customHeight="1">
      <c r="A10" s="3" t="s">
        <v>10</v>
      </c>
      <c r="B10" s="4">
        <v>1</v>
      </c>
      <c r="C10" s="14">
        <v>2</v>
      </c>
      <c r="D10" s="18">
        <v>1074</v>
      </c>
      <c r="E10" s="18">
        <v>861</v>
      </c>
      <c r="F10" s="17">
        <f aca="true" t="shared" si="0" ref="F10:F38">E10/D10*100</f>
        <v>80.16759776536313</v>
      </c>
    </row>
    <row r="11" spans="1:6" ht="47.25" customHeight="1">
      <c r="A11" s="3" t="s">
        <v>11</v>
      </c>
      <c r="B11" s="4">
        <v>1</v>
      </c>
      <c r="C11" s="14">
        <v>4</v>
      </c>
      <c r="D11" s="18">
        <v>4457.8</v>
      </c>
      <c r="E11" s="18">
        <v>3243.4</v>
      </c>
      <c r="F11" s="17">
        <f t="shared" si="0"/>
        <v>72.75786262281842</v>
      </c>
    </row>
    <row r="12" spans="1:6" ht="15.75">
      <c r="A12" s="3" t="s">
        <v>9</v>
      </c>
      <c r="B12" s="4">
        <v>1</v>
      </c>
      <c r="C12" s="14">
        <v>13</v>
      </c>
      <c r="D12" s="18">
        <v>1907.5</v>
      </c>
      <c r="E12" s="18">
        <v>1125.6</v>
      </c>
      <c r="F12" s="17">
        <f t="shared" si="0"/>
        <v>59.00917431192661</v>
      </c>
    </row>
    <row r="13" spans="1:6" ht="15.75">
      <c r="A13" s="7" t="s">
        <v>25</v>
      </c>
      <c r="B13" s="8">
        <v>1</v>
      </c>
      <c r="C13" s="16">
        <v>11</v>
      </c>
      <c r="D13" s="22">
        <v>45.3</v>
      </c>
      <c r="E13" s="22">
        <v>0</v>
      </c>
      <c r="F13" s="17">
        <f t="shared" si="0"/>
        <v>0</v>
      </c>
    </row>
    <row r="14" spans="1:6" s="28" customFormat="1" ht="15.75">
      <c r="A14" s="5" t="s">
        <v>18</v>
      </c>
      <c r="B14" s="6">
        <v>2</v>
      </c>
      <c r="C14" s="15"/>
      <c r="D14" s="19">
        <f>D15</f>
        <v>196</v>
      </c>
      <c r="E14" s="19">
        <f>E15</f>
        <v>134.1</v>
      </c>
      <c r="F14" s="17">
        <f t="shared" si="0"/>
        <v>68.41836734693877</v>
      </c>
    </row>
    <row r="15" spans="1:6" ht="15.75">
      <c r="A15" s="3" t="s">
        <v>19</v>
      </c>
      <c r="B15" s="4">
        <v>2</v>
      </c>
      <c r="C15" s="14">
        <v>3</v>
      </c>
      <c r="D15" s="18">
        <v>196</v>
      </c>
      <c r="E15" s="18">
        <v>134.1</v>
      </c>
      <c r="F15" s="17">
        <f t="shared" si="0"/>
        <v>68.41836734693877</v>
      </c>
    </row>
    <row r="16" spans="1:6" ht="15.75">
      <c r="A16" s="5" t="s">
        <v>2</v>
      </c>
      <c r="B16" s="2">
        <v>3</v>
      </c>
      <c r="C16" s="14"/>
      <c r="D16" s="20">
        <f>D17+D18</f>
        <v>111.5</v>
      </c>
      <c r="E16" s="20">
        <f>E17+E18</f>
        <v>98.5</v>
      </c>
      <c r="F16" s="17">
        <f t="shared" si="0"/>
        <v>88.34080717488789</v>
      </c>
    </row>
    <row r="17" spans="1:6" ht="15.75">
      <c r="A17" s="3" t="s">
        <v>3</v>
      </c>
      <c r="B17" s="4">
        <v>3</v>
      </c>
      <c r="C17" s="14">
        <v>4</v>
      </c>
      <c r="D17" s="18">
        <v>40.3</v>
      </c>
      <c r="E17" s="18">
        <v>28.9</v>
      </c>
      <c r="F17" s="17">
        <f t="shared" si="0"/>
        <v>71.712158808933</v>
      </c>
    </row>
    <row r="18" spans="1:6" ht="31.5">
      <c r="A18" s="7" t="s">
        <v>28</v>
      </c>
      <c r="B18" s="8">
        <v>3</v>
      </c>
      <c r="C18" s="16">
        <v>14</v>
      </c>
      <c r="D18" s="22">
        <v>71.2</v>
      </c>
      <c r="E18" s="22">
        <v>69.6</v>
      </c>
      <c r="F18" s="17">
        <f t="shared" si="0"/>
        <v>97.75280898876403</v>
      </c>
    </row>
    <row r="19" spans="1:6" s="29" customFormat="1" ht="15.75">
      <c r="A19" s="1" t="s">
        <v>12</v>
      </c>
      <c r="B19" s="2">
        <v>4</v>
      </c>
      <c r="C19" s="13" t="s">
        <v>20</v>
      </c>
      <c r="D19" s="17">
        <f>D20+D21+D22</f>
        <v>1952.9</v>
      </c>
      <c r="E19" s="17">
        <f>E20+E21+E22</f>
        <v>1179</v>
      </c>
      <c r="F19" s="17">
        <f t="shared" si="0"/>
        <v>60.371754826155964</v>
      </c>
    </row>
    <row r="20" spans="1:6" s="29" customFormat="1" ht="15.75">
      <c r="A20" s="7" t="s">
        <v>29</v>
      </c>
      <c r="B20" s="8">
        <v>4</v>
      </c>
      <c r="C20" s="16">
        <v>1</v>
      </c>
      <c r="D20" s="47">
        <v>505.9</v>
      </c>
      <c r="E20" s="47">
        <v>240.8</v>
      </c>
      <c r="F20" s="17">
        <f t="shared" si="0"/>
        <v>47.598339592804905</v>
      </c>
    </row>
    <row r="21" spans="1:6" ht="15.75">
      <c r="A21" s="3" t="s">
        <v>36</v>
      </c>
      <c r="B21" s="4">
        <v>4</v>
      </c>
      <c r="C21" s="14">
        <v>9</v>
      </c>
      <c r="D21" s="18">
        <v>680</v>
      </c>
      <c r="E21" s="18">
        <v>480</v>
      </c>
      <c r="F21" s="17">
        <f t="shared" si="0"/>
        <v>70.58823529411765</v>
      </c>
    </row>
    <row r="22" spans="1:6" ht="15.75">
      <c r="A22" s="3" t="s">
        <v>21</v>
      </c>
      <c r="B22" s="4">
        <v>4</v>
      </c>
      <c r="C22" s="14">
        <v>10</v>
      </c>
      <c r="D22" s="18">
        <v>767</v>
      </c>
      <c r="E22" s="18">
        <v>458.2</v>
      </c>
      <c r="F22" s="17">
        <f t="shared" si="0"/>
        <v>59.739243807040424</v>
      </c>
    </row>
    <row r="23" spans="1:6" s="29" customFormat="1" ht="15.75">
      <c r="A23" s="1" t="s">
        <v>15</v>
      </c>
      <c r="B23" s="2">
        <v>5</v>
      </c>
      <c r="C23" s="13" t="s">
        <v>20</v>
      </c>
      <c r="D23" s="17">
        <f>D24+D25+D26+D27</f>
        <v>22034.5</v>
      </c>
      <c r="E23" s="17">
        <f>E24+E25+E26+E27</f>
        <v>13805.600000000002</v>
      </c>
      <c r="F23" s="17">
        <f t="shared" si="0"/>
        <v>62.65447366629605</v>
      </c>
    </row>
    <row r="24" spans="1:6" s="29" customFormat="1" ht="15.75">
      <c r="A24" s="7" t="s">
        <v>4</v>
      </c>
      <c r="B24" s="4">
        <v>5</v>
      </c>
      <c r="C24" s="14">
        <v>1</v>
      </c>
      <c r="D24" s="21">
        <v>1626.7</v>
      </c>
      <c r="E24" s="21">
        <v>1626.7</v>
      </c>
      <c r="F24" s="17">
        <f t="shared" si="0"/>
        <v>100</v>
      </c>
    </row>
    <row r="25" spans="1:6" s="29" customFormat="1" ht="15.75">
      <c r="A25" s="7" t="s">
        <v>30</v>
      </c>
      <c r="B25" s="4">
        <v>5</v>
      </c>
      <c r="C25" s="14">
        <v>2</v>
      </c>
      <c r="D25" s="21">
        <v>19477.6</v>
      </c>
      <c r="E25" s="21">
        <v>11656.5</v>
      </c>
      <c r="F25" s="17">
        <f t="shared" si="0"/>
        <v>59.84566887090812</v>
      </c>
    </row>
    <row r="26" spans="1:6" ht="15.75">
      <c r="A26" s="3" t="s">
        <v>24</v>
      </c>
      <c r="B26" s="4">
        <v>5</v>
      </c>
      <c r="C26" s="14">
        <v>3</v>
      </c>
      <c r="D26" s="18">
        <v>798.7</v>
      </c>
      <c r="E26" s="18">
        <v>423.7</v>
      </c>
      <c r="F26" s="17">
        <f t="shared" si="0"/>
        <v>53.04870414423437</v>
      </c>
    </row>
    <row r="27" spans="1:6" ht="16.5">
      <c r="A27" s="48" t="s">
        <v>31</v>
      </c>
      <c r="B27" s="4">
        <v>5</v>
      </c>
      <c r="C27" s="14">
        <v>5</v>
      </c>
      <c r="D27" s="18">
        <v>131.5</v>
      </c>
      <c r="E27" s="18">
        <v>98.7</v>
      </c>
      <c r="F27" s="17">
        <f t="shared" si="0"/>
        <v>75.05703422053233</v>
      </c>
    </row>
    <row r="28" spans="1:6" s="29" customFormat="1" ht="15.75">
      <c r="A28" s="1" t="s">
        <v>13</v>
      </c>
      <c r="B28" s="2">
        <v>7</v>
      </c>
      <c r="C28" s="13" t="s">
        <v>20</v>
      </c>
      <c r="D28" s="17">
        <f>D29</f>
        <v>320</v>
      </c>
      <c r="E28" s="17">
        <f>E29</f>
        <v>139.2</v>
      </c>
      <c r="F28" s="17">
        <f t="shared" si="0"/>
        <v>43.49999999999999</v>
      </c>
    </row>
    <row r="29" spans="1:6" ht="15.75">
      <c r="A29" s="3" t="s">
        <v>16</v>
      </c>
      <c r="B29" s="4">
        <v>7</v>
      </c>
      <c r="C29" s="14">
        <v>7</v>
      </c>
      <c r="D29" s="18">
        <v>320</v>
      </c>
      <c r="E29" s="18">
        <v>139.2</v>
      </c>
      <c r="F29" s="17">
        <f t="shared" si="0"/>
        <v>43.49999999999999</v>
      </c>
    </row>
    <row r="30" spans="1:6" s="29" customFormat="1" ht="16.5" customHeight="1">
      <c r="A30" s="1" t="s">
        <v>37</v>
      </c>
      <c r="B30" s="2">
        <v>8</v>
      </c>
      <c r="C30" s="13" t="s">
        <v>20</v>
      </c>
      <c r="D30" s="17">
        <f>D31</f>
        <v>4468.3</v>
      </c>
      <c r="E30" s="17">
        <f>E31</f>
        <v>2507</v>
      </c>
      <c r="F30" s="17">
        <f t="shared" si="0"/>
        <v>56.10634917082559</v>
      </c>
    </row>
    <row r="31" spans="1:6" ht="15.75">
      <c r="A31" s="3" t="s">
        <v>14</v>
      </c>
      <c r="B31" s="4">
        <v>8</v>
      </c>
      <c r="C31" s="14">
        <v>1</v>
      </c>
      <c r="D31" s="18">
        <v>4468.3</v>
      </c>
      <c r="E31" s="18">
        <v>2507</v>
      </c>
      <c r="F31" s="17">
        <f t="shared" si="0"/>
        <v>56.10634917082559</v>
      </c>
    </row>
    <row r="32" spans="1:6" ht="15.75">
      <c r="A32" s="5" t="s">
        <v>26</v>
      </c>
      <c r="B32" s="6">
        <v>10</v>
      </c>
      <c r="C32" s="14"/>
      <c r="D32" s="20">
        <f>D33</f>
        <v>60</v>
      </c>
      <c r="E32" s="20">
        <f>E33</f>
        <v>40</v>
      </c>
      <c r="F32" s="17">
        <f t="shared" si="0"/>
        <v>66.66666666666666</v>
      </c>
    </row>
    <row r="33" spans="1:6" ht="15.75">
      <c r="A33" s="3" t="s">
        <v>27</v>
      </c>
      <c r="B33" s="4">
        <v>10</v>
      </c>
      <c r="C33" s="14">
        <v>1</v>
      </c>
      <c r="D33" s="18">
        <v>60</v>
      </c>
      <c r="E33" s="18">
        <v>40</v>
      </c>
      <c r="F33" s="17">
        <f t="shared" si="0"/>
        <v>66.66666666666666</v>
      </c>
    </row>
    <row r="34" spans="1:6" s="29" customFormat="1" ht="15.75">
      <c r="A34" s="1" t="s">
        <v>17</v>
      </c>
      <c r="B34" s="2">
        <v>11</v>
      </c>
      <c r="C34" s="13" t="s">
        <v>20</v>
      </c>
      <c r="D34" s="19">
        <f>D35</f>
        <v>15</v>
      </c>
      <c r="E34" s="19">
        <f>E35</f>
        <v>0</v>
      </c>
      <c r="F34" s="17">
        <f t="shared" si="0"/>
        <v>0</v>
      </c>
    </row>
    <row r="35" spans="1:6" s="29" customFormat="1" ht="15.75">
      <c r="A35" s="7" t="s">
        <v>38</v>
      </c>
      <c r="B35" s="8">
        <v>11</v>
      </c>
      <c r="C35" s="16">
        <v>1</v>
      </c>
      <c r="D35" s="22">
        <v>15</v>
      </c>
      <c r="E35" s="22">
        <v>0</v>
      </c>
      <c r="F35" s="17">
        <f t="shared" si="0"/>
        <v>0</v>
      </c>
    </row>
    <row r="36" spans="1:6" ht="17.25" customHeight="1">
      <c r="A36" s="5" t="s">
        <v>0</v>
      </c>
      <c r="B36" s="2">
        <v>12</v>
      </c>
      <c r="C36" s="14"/>
      <c r="D36" s="19">
        <f>D37</f>
        <v>50</v>
      </c>
      <c r="E36" s="19">
        <f>E37</f>
        <v>21.5</v>
      </c>
      <c r="F36" s="17">
        <f t="shared" si="0"/>
        <v>43</v>
      </c>
    </row>
    <row r="37" spans="1:6" ht="17.25" customHeight="1" thickBot="1">
      <c r="A37" s="30" t="s">
        <v>1</v>
      </c>
      <c r="B37" s="4">
        <v>12</v>
      </c>
      <c r="C37" s="14">
        <v>4</v>
      </c>
      <c r="D37" s="18">
        <v>50</v>
      </c>
      <c r="E37" s="18">
        <v>21.5</v>
      </c>
      <c r="F37" s="17">
        <f t="shared" si="0"/>
        <v>43</v>
      </c>
    </row>
    <row r="38" spans="1:7" ht="15.75" customHeight="1" thickBot="1">
      <c r="A38" s="36" t="s">
        <v>22</v>
      </c>
      <c r="B38" s="52"/>
      <c r="C38" s="52"/>
      <c r="D38" s="37">
        <f>D9+D14+D16+D19+D23+D28+D30+D34+D36+D32</f>
        <v>36692.8</v>
      </c>
      <c r="E38" s="37">
        <f>E9+E14+E16+E19+E23+E28+E30+E32+E34+E36</f>
        <v>23154.900000000005</v>
      </c>
      <c r="F38" s="17">
        <f t="shared" si="0"/>
        <v>63.10475079579646</v>
      </c>
      <c r="G38" s="31"/>
    </row>
    <row r="39" spans="1:5" ht="15.75">
      <c r="A39" s="32"/>
      <c r="B39" s="32"/>
      <c r="C39" s="32"/>
      <c r="D39" s="35"/>
      <c r="E39" s="31"/>
    </row>
    <row r="40" spans="3:5" ht="15.75">
      <c r="C40" s="33"/>
      <c r="D40" s="23"/>
      <c r="E40" s="34"/>
    </row>
    <row r="41" spans="4:5" ht="15.75">
      <c r="D41" s="35"/>
      <c r="E41" s="31"/>
    </row>
    <row r="42" ht="15.75">
      <c r="D42" s="35"/>
    </row>
    <row r="43" ht="15.75">
      <c r="D43" s="35"/>
    </row>
    <row r="44" ht="15.75">
      <c r="D44" s="35"/>
    </row>
    <row r="48" ht="15.75">
      <c r="D48" s="35"/>
    </row>
    <row r="49" ht="15.75">
      <c r="G49" s="35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2015-11-11T09:14:22Z</cp:lastPrinted>
  <dcterms:created xsi:type="dcterms:W3CDTF">2007-09-13T08:10:13Z</dcterms:created>
  <dcterms:modified xsi:type="dcterms:W3CDTF">2015-11-11T09:16:26Z</dcterms:modified>
  <cp:category/>
  <cp:version/>
  <cp:contentType/>
  <cp:contentStatus/>
</cp:coreProperties>
</file>