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Сокращенное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<sst xmlns="http://schemas.openxmlformats.org/spreadsheetml/2006/main" count="97" uniqueCount="74">
  <si>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главного админи-стратора доходов</t>
  </si>
  <si>
    <t>доходов городского бюджета</t>
  </si>
  <si>
    <t xml:space="preserve">Наименование </t>
  </si>
  <si>
    <t>182</t>
  </si>
  <si>
    <t>1 01 02010 01 0000 110</t>
  </si>
  <si>
    <t xml:space="preserve">182 </t>
  </si>
  <si>
    <t> 1 01 02030 01 0000 110</t>
  </si>
  <si>
    <t>Единый сельскохозяйственный налог</t>
  </si>
  <si>
    <t>ВСЕГО</t>
  </si>
  <si>
    <t>Исполнено, тыс. рублей</t>
  </si>
  <si>
    <t xml:space="preserve">Код бюджетной классификации </t>
  </si>
  <si>
    <t>Утверждено,     тыс. рублей</t>
  </si>
  <si>
    <t> 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</si>
  <si>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</si>
  <si>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 1 06 06013 10 0000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</si>
  <si>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</si>
  <si>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</si>
  <si>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1 06 06023 10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</si>
  <si>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</si>
  <si>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продажиправа на заключение договоров аренды указанных земельных участков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</si>
  <si>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</si>
  <si>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сдачи в аренду имущества, находящегося  в оперативном управлении  органов управления поселенийи созданных ими учреждений (за исключением имущества муниципальных автономных учреждений)</t>
  </si>
  <si>
    <t>1 11 05035 10 0000 120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</si>
  <si>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</si>
  <si>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</si>
  <si>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</si>
  <si>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</si>
  <si>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</si>
  <si>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</si>
  <si>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Прочие межбюджетные трансферты, передаваемые бюджетам поселений</t>
  </si>
  <si>
    <t>2 02 04999 10 0000 151</t>
  </si>
  <si>
    <t>УПРАВЛЕНИЕ ФЕДЕРАЛЬНОЙ НАЛОГОВОЙ СЛУЖБЫ РОССИИ ПО ХМАО-ЮГРЕ №2</t>
  </si>
  <si>
    <t>УПРАВЛЕНИЕ ПО ЗЕМЛЕУСТРОЙСТВУ и НЕДРОПОЛЬЗОВАНИЮ  Администрации Кондинского района</t>
  </si>
  <si>
    <t>Штрафы, санкции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</si>
  <si>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</si>
  <si>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</si>
  <si>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1 05 02010 02 0000 110</t>
  </si>
  <si>
    <t>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</si>
  <si>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</si>
  <si>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истекщие до 1 января 2011 года)</t>
  </si>
  <si>
    <t>650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</si>
  <si>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</si>
  <si>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</si>
  <si>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</si>
  <si>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1 01 02020 01 0000 110</t>
  </si>
  <si>
    <t xml:space="preserve"> 1 11 05013 10 0000 120</t>
  </si>
  <si>
    <t xml:space="preserve"> 1 14 06013 10 0000 430</t>
  </si>
  <si>
    <t>040</t>
  </si>
  <si>
    <t>1 13 01995 10 0000 130</t>
  </si>
  <si>
    <t>к решению Совета депутатов</t>
  </si>
  <si>
    <t>161</t>
  </si>
  <si>
    <t>1 05 03010 01 0000 110</t>
  </si>
  <si>
    <t>сельское поселение Шугур</t>
  </si>
  <si>
    <t xml:space="preserve">Доходы бюджета сельского поселения Шугур </t>
  </si>
  <si>
    <t>АДМИНИСТРАЦИЯ сельского поселения Шугур</t>
  </si>
  <si>
    <t>Государственная пошлина за совершение нотариальный действий</t>
  </si>
  <si>
    <t>Субвенции ОБ на реализацию программы "Централизованное электроснабжение населенных пунктов ХМАО-Югры" на 2011-2013 годы и на перспективу до 2015г</t>
  </si>
  <si>
    <t>2 02 03024 10 0000 151</t>
  </si>
  <si>
    <t>Субсидии бюджетам поселений на реализацию программы "Централизованное электроснабжение населенных пунктов ХМАО-Югры"</t>
  </si>
  <si>
    <t>2 02 02999 10 0000 151</t>
  </si>
  <si>
    <t>Субвенции  на государственную регистрацию актов гражданского состояния</t>
  </si>
  <si>
    <t xml:space="preserve"> 2 02 03003 10 0000 151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</si>
  <si>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</si>
  <si>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2 02 03015 10 0000 140</t>
  </si>
  <si>
    <t>1 08 04020 01 1000 110</t>
  </si>
  <si>
    <t>1 16 33050 10 6000 140</t>
  </si>
  <si>
    <t xml:space="preserve">по кодам классификации доходов бюджетов за 2014 год </t>
  </si>
  <si>
    <t>1 14 02053 10 0000 410</t>
  </si>
  <si>
    <t>Прочие дотации бюджетам поселений</t>
  </si>
  <si>
    <t>2 02 01999 10 0000 151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</si>
  <si>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</si>
  <si>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% исполнения</t>
  </si>
  <si>
    <t>Приложение  2</t>
  </si>
  <si>
    <t>от 23.04.2015 №73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</si>
</sst>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167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Fill="1" applyBorder="1" applyAlignment="1">
      <alignment horizontal="right" wrapText="1"/>
    </xf>
    <xf numFmtId="167" fontId="10" fillId="0" borderId="10" xfId="0" applyNumberFormat="1" applyFont="1" applyFill="1" applyBorder="1" applyAlignment="1">
      <alignment wrapText="1"/>
    </xf>
    <xf numFmtId="0" fontId="1" fillId="0" borderId="10" xfId="53" applyFont="1" applyBorder="1" applyAlignment="1">
      <alignment vertical="top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/>
      <protection/>
    </xf>
    <xf numFmtId="167" fontId="1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167" fontId="10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168" fontId="13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62.875" style="0" customWidth="1"/>
    <col min="2" max="2" width="8.25390625" style="8" customWidth="1"/>
    <col min="3" max="3" width="25.625" style="0" customWidth="1"/>
    <col min="4" max="4" width="11.875" style="0" customWidth="1"/>
    <col min="5" max="5" width="11.625" style="0" customWidth="1"/>
    <col min="6" max="6" width="10.125" style="0" customWidth="1"/>
    <col min="7" max="7" width="9.00390625" style="0" customWidth="1"/>
  </cols>
  <sheetData>
    <row r="1" spans="1:5" ht="16.5" customHeight="1">
      <c r="A1" s="6"/>
      <c r="B1" s="9"/>
      <c r="C1" s="7"/>
      <c r="D1" s="64" t="s">
        <v>72</v>
      </c>
      <c r="E1" s="65"/>
    </row>
    <row r="2" spans="1:5" ht="16.5" customHeight="1">
      <c r="A2" s="16"/>
      <c r="B2" s="6"/>
      <c r="C2" s="62" t="s">
        <v>49</v>
      </c>
      <c r="D2" s="62"/>
      <c r="E2" s="62"/>
    </row>
    <row r="3" spans="1:5" ht="16.5" customHeight="1">
      <c r="A3" s="64" t="s">
        <v>52</v>
      </c>
      <c r="B3" s="64"/>
      <c r="C3" s="64"/>
      <c r="D3" s="64"/>
      <c r="E3" s="64"/>
    </row>
    <row r="4" spans="1:5" ht="16.5" customHeight="1">
      <c r="A4" s="18"/>
      <c r="B4" s="18"/>
      <c r="C4" s="18"/>
      <c r="D4" s="18"/>
      <c r="E4" s="17" t="s">
        <v>73</v>
      </c>
    </row>
    <row r="5" spans="1:5" ht="16.5" customHeight="1">
      <c r="A5" s="66" t="s">
        <v>53</v>
      </c>
      <c r="B5" s="66"/>
      <c r="C5" s="66"/>
      <c r="D5" s="67"/>
      <c r="E5" s="4"/>
    </row>
    <row r="6" spans="1:5" ht="16.5" customHeight="1">
      <c r="A6" s="66" t="s">
        <v>66</v>
      </c>
      <c r="B6" s="66"/>
      <c r="C6" s="66"/>
      <c r="D6" s="67"/>
      <c r="E6" s="4"/>
    </row>
    <row r="7" spans="1:3" ht="16.5" customHeight="1">
      <c r="A7" s="1"/>
      <c r="B7" s="10"/>
      <c r="C7" s="1"/>
    </row>
    <row r="8" spans="1:6" ht="25.5" customHeight="1">
      <c r="A8" s="68" t="s">
        <v>2</v>
      </c>
      <c r="B8" s="68" t="s">
        <v>10</v>
      </c>
      <c r="C8" s="68"/>
      <c r="D8" s="63" t="s">
        <v>11</v>
      </c>
      <c r="E8" s="63" t="s">
        <v>9</v>
      </c>
      <c r="F8" s="57" t="s">
        <v>71</v>
      </c>
    </row>
    <row r="9" spans="1:6" ht="52.5" customHeight="1">
      <c r="A9" s="68"/>
      <c r="B9" s="21" t="s">
        <v>0</v>
      </c>
      <c r="C9" s="21" t="s">
        <v>1</v>
      </c>
      <c r="D9" s="63"/>
      <c r="E9" s="63"/>
      <c r="F9" s="55"/>
    </row>
    <row r="10" spans="1:6" ht="12" customHeight="1">
      <c r="A10" s="22">
        <v>1</v>
      </c>
      <c r="B10" s="22">
        <v>2</v>
      </c>
      <c r="C10" s="22">
        <v>3</v>
      </c>
      <c r="D10" s="3">
        <v>4</v>
      </c>
      <c r="E10" s="3">
        <v>5</v>
      </c>
      <c r="F10" s="54">
        <v>6</v>
      </c>
    </row>
    <row r="11" spans="1:6" ht="16.5" customHeight="1">
      <c r="A11" s="23" t="s">
        <v>54</v>
      </c>
      <c r="B11" s="24" t="s">
        <v>40</v>
      </c>
      <c r="C11" s="25"/>
      <c r="D11" s="11">
        <f>D12+D13+D14+D15+D16+D17+D18+D19+D21+D22+D23+D24+D20</f>
        <v>58605</v>
      </c>
      <c r="E11" s="11">
        <f>E12+E13+E14+E15+E16+E17+E18+E19+E21+E22+E23+E24+E20</f>
        <v>58605</v>
      </c>
      <c r="F11" s="58">
        <f>E11/D11*100</f>
        <v>100</v>
      </c>
    </row>
    <row r="12" spans="1:6" ht="66.75" customHeight="1">
      <c r="A12" s="26" t="s">
        <v>21</v>
      </c>
      <c r="B12" s="27" t="s">
        <v>40</v>
      </c>
      <c r="C12" s="28" t="s">
        <v>22</v>
      </c>
      <c r="D12" s="29">
        <v>135.7</v>
      </c>
      <c r="E12" s="29">
        <v>135.7</v>
      </c>
      <c r="F12" s="59"/>
    </row>
    <row r="13" spans="1:6" ht="81.75" customHeight="1">
      <c r="A13" s="26" t="s">
        <v>24</v>
      </c>
      <c r="B13" s="27" t="s">
        <v>40</v>
      </c>
      <c r="C13" s="28" t="s">
        <v>23</v>
      </c>
      <c r="D13" s="29">
        <v>241.5</v>
      </c>
      <c r="E13" s="29">
        <v>241.5</v>
      </c>
      <c r="F13" s="59"/>
    </row>
    <row r="14" spans="1:6" ht="33" customHeight="1">
      <c r="A14" s="26" t="s">
        <v>20</v>
      </c>
      <c r="B14" s="27" t="s">
        <v>40</v>
      </c>
      <c r="C14" s="28" t="s">
        <v>48</v>
      </c>
      <c r="D14" s="30">
        <v>20</v>
      </c>
      <c r="E14" s="30">
        <v>20</v>
      </c>
      <c r="F14" s="59"/>
    </row>
    <row r="15" spans="1:6" ht="93.75" customHeight="1">
      <c r="A15" s="26" t="s">
        <v>70</v>
      </c>
      <c r="B15" s="27" t="s">
        <v>40</v>
      </c>
      <c r="C15" s="28" t="s">
        <v>67</v>
      </c>
      <c r="D15" s="30">
        <v>338.3</v>
      </c>
      <c r="E15" s="30">
        <v>338.3</v>
      </c>
      <c r="F15" s="59"/>
    </row>
    <row r="16" spans="1:6" ht="40.5" customHeight="1">
      <c r="A16" s="31" t="s">
        <v>55</v>
      </c>
      <c r="B16" s="27" t="s">
        <v>40</v>
      </c>
      <c r="C16" s="28" t="s">
        <v>64</v>
      </c>
      <c r="D16" s="30">
        <v>26.8</v>
      </c>
      <c r="E16" s="30">
        <v>26.8</v>
      </c>
      <c r="F16" s="59"/>
    </row>
    <row r="17" spans="1:6" ht="38.25" customHeight="1">
      <c r="A17" s="26" t="s">
        <v>25</v>
      </c>
      <c r="B17" s="32" t="s">
        <v>40</v>
      </c>
      <c r="C17" s="33" t="s">
        <v>26</v>
      </c>
      <c r="D17" s="30">
        <v>13900.1</v>
      </c>
      <c r="E17" s="30">
        <v>13900.1</v>
      </c>
      <c r="F17" s="59"/>
    </row>
    <row r="18" spans="1:6" ht="38.25" customHeight="1">
      <c r="A18" s="26" t="s">
        <v>27</v>
      </c>
      <c r="B18" s="32" t="s">
        <v>40</v>
      </c>
      <c r="C18" s="33" t="s">
        <v>28</v>
      </c>
      <c r="D18" s="30">
        <v>478.1</v>
      </c>
      <c r="E18" s="30">
        <v>478.1</v>
      </c>
      <c r="F18" s="59"/>
    </row>
    <row r="19" spans="1:6" ht="38.25" customHeight="1">
      <c r="A19" s="56" t="s">
        <v>68</v>
      </c>
      <c r="B19" s="32" t="s">
        <v>40</v>
      </c>
      <c r="C19" s="35" t="s">
        <v>69</v>
      </c>
      <c r="D19" s="30">
        <v>77.3</v>
      </c>
      <c r="E19" s="30">
        <v>77.3</v>
      </c>
      <c r="F19" s="59"/>
    </row>
    <row r="20" spans="1:6" ht="38.25" customHeight="1">
      <c r="A20" s="56" t="s">
        <v>29</v>
      </c>
      <c r="B20" s="32" t="s">
        <v>40</v>
      </c>
      <c r="C20" s="35" t="s">
        <v>30</v>
      </c>
      <c r="D20" s="30">
        <v>18934.5</v>
      </c>
      <c r="E20" s="30">
        <v>18934.5</v>
      </c>
      <c r="F20" s="59"/>
    </row>
    <row r="21" spans="1:6" ht="53.25" customHeight="1">
      <c r="A21" s="34" t="s">
        <v>56</v>
      </c>
      <c r="B21" s="32" t="s">
        <v>40</v>
      </c>
      <c r="C21" s="35" t="s">
        <v>57</v>
      </c>
      <c r="D21" s="53">
        <v>24228.7</v>
      </c>
      <c r="E21" s="52">
        <v>24228.7</v>
      </c>
      <c r="F21" s="59"/>
    </row>
    <row r="22" spans="1:6" ht="48" customHeight="1">
      <c r="A22" s="34" t="s">
        <v>58</v>
      </c>
      <c r="B22" s="32" t="s">
        <v>40</v>
      </c>
      <c r="C22" s="35" t="s">
        <v>59</v>
      </c>
      <c r="D22" s="53">
        <v>0</v>
      </c>
      <c r="E22" s="52">
        <v>0</v>
      </c>
      <c r="F22" s="59"/>
    </row>
    <row r="23" spans="1:6" ht="41.25" customHeight="1">
      <c r="A23" s="34" t="s">
        <v>60</v>
      </c>
      <c r="B23" s="35">
        <v>650</v>
      </c>
      <c r="C23" s="35" t="s">
        <v>61</v>
      </c>
      <c r="D23" s="53">
        <v>60</v>
      </c>
      <c r="E23" s="52">
        <v>60</v>
      </c>
      <c r="F23" s="59"/>
    </row>
    <row r="24" spans="1:6" ht="49.5" customHeight="1">
      <c r="A24" s="38" t="s">
        <v>62</v>
      </c>
      <c r="B24" s="32" t="s">
        <v>40</v>
      </c>
      <c r="C24" s="39" t="s">
        <v>63</v>
      </c>
      <c r="D24" s="53">
        <v>164</v>
      </c>
      <c r="E24" s="52">
        <v>164</v>
      </c>
      <c r="F24" s="59"/>
    </row>
    <row r="25" spans="1:6" ht="32.25" customHeight="1" hidden="1">
      <c r="A25" s="36" t="s">
        <v>33</v>
      </c>
      <c r="B25" s="24" t="s">
        <v>50</v>
      </c>
      <c r="C25" s="25" t="s">
        <v>34</v>
      </c>
      <c r="D25" s="37">
        <f>D26</f>
        <v>0</v>
      </c>
      <c r="E25" s="37">
        <f>E26</f>
        <v>0</v>
      </c>
      <c r="F25" s="58"/>
    </row>
    <row r="26" spans="1:6" ht="69" customHeight="1" hidden="1">
      <c r="A26" s="38" t="s">
        <v>35</v>
      </c>
      <c r="B26" s="32" t="s">
        <v>50</v>
      </c>
      <c r="C26" s="39" t="s">
        <v>65</v>
      </c>
      <c r="D26" s="40">
        <v>0</v>
      </c>
      <c r="E26" s="40">
        <v>0</v>
      </c>
      <c r="F26" s="59"/>
    </row>
    <row r="27" spans="1:6" s="2" customFormat="1" ht="28.5" customHeight="1">
      <c r="A27" s="23" t="s">
        <v>31</v>
      </c>
      <c r="B27" s="24" t="s">
        <v>3</v>
      </c>
      <c r="C27" s="25"/>
      <c r="D27" s="41">
        <f>SUM(D28:D36)</f>
        <v>935.3000000000001</v>
      </c>
      <c r="E27" s="41">
        <f>SUM(E28:E36)</f>
        <v>935.4</v>
      </c>
      <c r="F27" s="58">
        <f>E27/D27*100</f>
        <v>100.0106917566556</v>
      </c>
    </row>
    <row r="28" spans="1:6" s="2" customFormat="1" ht="48.75" customHeight="1">
      <c r="A28" s="50" t="s">
        <v>41</v>
      </c>
      <c r="B28" s="43" t="s">
        <v>3</v>
      </c>
      <c r="C28" s="44" t="s">
        <v>4</v>
      </c>
      <c r="D28" s="45">
        <v>774.7</v>
      </c>
      <c r="E28" s="45">
        <v>774.8</v>
      </c>
      <c r="F28" s="60"/>
    </row>
    <row r="29" spans="1:6" s="2" customFormat="1" ht="110.25" customHeight="1">
      <c r="A29" s="51" t="s">
        <v>42</v>
      </c>
      <c r="B29" s="43" t="s">
        <v>3</v>
      </c>
      <c r="C29" s="44" t="s">
        <v>44</v>
      </c>
      <c r="D29" s="45">
        <v>3.2</v>
      </c>
      <c r="E29" s="45">
        <v>3.2</v>
      </c>
      <c r="F29" s="60"/>
    </row>
    <row r="30" spans="1:6" s="2" customFormat="1" ht="57.75" customHeight="1">
      <c r="A30" s="50" t="s">
        <v>43</v>
      </c>
      <c r="B30" s="43" t="s">
        <v>5</v>
      </c>
      <c r="C30" s="44" t="s">
        <v>6</v>
      </c>
      <c r="D30" s="45">
        <v>0.1</v>
      </c>
      <c r="E30" s="45">
        <v>0.1</v>
      </c>
      <c r="F30" s="60"/>
    </row>
    <row r="31" spans="1:6" s="2" customFormat="1" ht="36" customHeight="1">
      <c r="A31" s="42" t="s">
        <v>38</v>
      </c>
      <c r="B31" s="43" t="s">
        <v>3</v>
      </c>
      <c r="C31" s="44" t="s">
        <v>36</v>
      </c>
      <c r="D31" s="45">
        <v>45.6</v>
      </c>
      <c r="E31" s="45">
        <v>45.6</v>
      </c>
      <c r="F31" s="60"/>
    </row>
    <row r="32" spans="1:6" s="2" customFormat="1" ht="49.5" customHeight="1">
      <c r="A32" s="42" t="s">
        <v>39</v>
      </c>
      <c r="B32" s="43" t="s">
        <v>3</v>
      </c>
      <c r="C32" s="44" t="s">
        <v>37</v>
      </c>
      <c r="D32" s="45">
        <v>0</v>
      </c>
      <c r="E32" s="45">
        <v>0</v>
      </c>
      <c r="F32" s="60"/>
    </row>
    <row r="33" spans="1:6" s="2" customFormat="1" ht="23.25" customHeight="1">
      <c r="A33" s="42" t="s">
        <v>7</v>
      </c>
      <c r="B33" s="43" t="s">
        <v>3</v>
      </c>
      <c r="C33" s="44" t="s">
        <v>51</v>
      </c>
      <c r="D33" s="45">
        <v>0</v>
      </c>
      <c r="E33" s="45">
        <v>0</v>
      </c>
      <c r="F33" s="60"/>
    </row>
    <row r="34" spans="1:6" s="2" customFormat="1" ht="47.25" customHeight="1">
      <c r="A34" s="42" t="s">
        <v>13</v>
      </c>
      <c r="B34" s="43" t="s">
        <v>5</v>
      </c>
      <c r="C34" s="44" t="s">
        <v>12</v>
      </c>
      <c r="D34" s="45">
        <v>83.9</v>
      </c>
      <c r="E34" s="45">
        <v>83.9</v>
      </c>
      <c r="F34" s="60"/>
    </row>
    <row r="35" spans="1:6" s="2" customFormat="1" ht="78.75" customHeight="1">
      <c r="A35" s="42" t="s">
        <v>15</v>
      </c>
      <c r="B35" s="43" t="s">
        <v>5</v>
      </c>
      <c r="C35" s="44" t="s">
        <v>14</v>
      </c>
      <c r="D35" s="45">
        <v>14</v>
      </c>
      <c r="E35" s="45">
        <v>14</v>
      </c>
      <c r="F35" s="60"/>
    </row>
    <row r="36" spans="1:6" s="2" customFormat="1" ht="67.5" customHeight="1">
      <c r="A36" s="42" t="s">
        <v>16</v>
      </c>
      <c r="B36" s="43" t="s">
        <v>5</v>
      </c>
      <c r="C36" s="44" t="s">
        <v>17</v>
      </c>
      <c r="D36" s="45">
        <v>13.8</v>
      </c>
      <c r="E36" s="45">
        <v>13.8</v>
      </c>
      <c r="F36" s="60"/>
    </row>
    <row r="37" spans="1:6" ht="33" customHeight="1">
      <c r="A37" s="46" t="s">
        <v>32</v>
      </c>
      <c r="B37" s="24" t="s">
        <v>47</v>
      </c>
      <c r="C37" s="47"/>
      <c r="D37" s="48">
        <f>SUM(D38:D39)</f>
        <v>70.5</v>
      </c>
      <c r="E37" s="48">
        <f>SUM(E38:E39)</f>
        <v>70.5</v>
      </c>
      <c r="F37" s="58">
        <f>E37/D37*100</f>
        <v>100</v>
      </c>
    </row>
    <row r="38" spans="1:6" ht="81.75" customHeight="1">
      <c r="A38" s="26" t="s">
        <v>19</v>
      </c>
      <c r="B38" s="27" t="s">
        <v>47</v>
      </c>
      <c r="C38" s="28" t="s">
        <v>45</v>
      </c>
      <c r="D38" s="30">
        <v>69.5</v>
      </c>
      <c r="E38" s="30">
        <v>69.5</v>
      </c>
      <c r="F38" s="59"/>
    </row>
    <row r="39" spans="1:6" ht="49.5" customHeight="1">
      <c r="A39" s="26" t="s">
        <v>18</v>
      </c>
      <c r="B39" s="27" t="s">
        <v>47</v>
      </c>
      <c r="C39" s="28" t="s">
        <v>46</v>
      </c>
      <c r="D39" s="30">
        <v>1</v>
      </c>
      <c r="E39" s="30">
        <v>1</v>
      </c>
      <c r="F39" s="59"/>
    </row>
    <row r="40" spans="1:7" ht="16.5" customHeight="1">
      <c r="A40" s="46" t="s">
        <v>8</v>
      </c>
      <c r="B40" s="49"/>
      <c r="C40" s="26"/>
      <c r="D40" s="11">
        <f>SUM(D11+D25+D27+D37)</f>
        <v>59610.8</v>
      </c>
      <c r="E40" s="11">
        <f>SUM(E11+E25+E27+E37)</f>
        <v>59610.9</v>
      </c>
      <c r="F40" s="61">
        <f>E40/D40*100</f>
        <v>100.00016775483638</v>
      </c>
      <c r="G40" s="5"/>
    </row>
    <row r="42" spans="1:5" s="14" customFormat="1" ht="15.75">
      <c r="A42" s="12"/>
      <c r="B42" s="13"/>
      <c r="D42" s="15"/>
      <c r="E42" s="15"/>
    </row>
    <row r="43" ht="12.75">
      <c r="E43" s="20"/>
    </row>
    <row r="44" ht="12.75">
      <c r="E44" s="19"/>
    </row>
  </sheetData>
  <sheetProtection/>
  <mergeCells count="9">
    <mergeCell ref="C2:E2"/>
    <mergeCell ref="E8:E9"/>
    <mergeCell ref="D1:E1"/>
    <mergeCell ref="A5:D5"/>
    <mergeCell ref="A6:D6"/>
    <mergeCell ref="A8:A9"/>
    <mergeCell ref="B8:C8"/>
    <mergeCell ref="D8:D9"/>
    <mergeCell ref="A3:E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2015-04-24T05:40:37Z</cp:lastPrinted>
  <dcterms:created xsi:type="dcterms:W3CDTF">2001-10-29T11:15:23Z</dcterms:created>
  <dcterms:modified xsi:type="dcterms:W3CDTF">2015-04-24T05:44:28Z</dcterms:modified>
  <cp:category/>
  <cp:version/>
  <cp:contentType/>
  <cp:contentStatus/>
</cp:coreProperties>
</file>